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9690" windowHeight="4050" activeTab="0"/>
  </bookViews>
  <sheets>
    <sheet name="11а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<sst xmlns="http://schemas.openxmlformats.org/spreadsheetml/2006/main" count="69" uniqueCount="54">
  <si>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отопление</t>
  </si>
  <si>
    <t>итого</t>
  </si>
  <si>
    <t>СПРАВКА</t>
  </si>
  <si>
    <t>техническое обслуживание</t>
  </si>
  <si>
    <t>электротехн.</t>
  </si>
  <si>
    <t>общеремонтные</t>
  </si>
  <si>
    <t>руб.</t>
  </si>
  <si>
    <t>вода. Стоки</t>
  </si>
  <si>
    <t>вывоз тбо</t>
  </si>
  <si>
    <t>месяц</t>
  </si>
  <si>
    <t xml:space="preserve">о доходах и расходах за   текущий ремонт </t>
  </si>
  <si>
    <t xml:space="preserve">ОТЧЕТ </t>
  </si>
  <si>
    <t xml:space="preserve">о результатах работы по управлению общим имуществом </t>
  </si>
  <si>
    <t>исходные данные:</t>
  </si>
  <si>
    <t xml:space="preserve">год постройки </t>
  </si>
  <si>
    <t>количество этажей</t>
  </si>
  <si>
    <t>количество подъездов</t>
  </si>
  <si>
    <t>площадь подвала, м2</t>
  </si>
  <si>
    <t>материал стен</t>
  </si>
  <si>
    <t>кирпич</t>
  </si>
  <si>
    <t>количество квартир</t>
  </si>
  <si>
    <t>число жителей</t>
  </si>
  <si>
    <t>площадь квартир, м2</t>
  </si>
  <si>
    <t>Строительный объем, м3</t>
  </si>
  <si>
    <t>Благоустройство:</t>
  </si>
  <si>
    <t>центральное отопление</t>
  </si>
  <si>
    <t xml:space="preserve">электроснабжение </t>
  </si>
  <si>
    <t>холодное водоснабжение</t>
  </si>
  <si>
    <t xml:space="preserve">канализация </t>
  </si>
  <si>
    <t>дымоудаление</t>
  </si>
  <si>
    <t>рублей</t>
  </si>
  <si>
    <t>услуги</t>
  </si>
  <si>
    <t xml:space="preserve">сальдо на </t>
  </si>
  <si>
    <t>начислено</t>
  </si>
  <si>
    <t>оплачено</t>
  </si>
  <si>
    <t>задол- сть</t>
  </si>
  <si>
    <t>объем</t>
  </si>
  <si>
    <t>населению</t>
  </si>
  <si>
    <t>населением</t>
  </si>
  <si>
    <t>населения</t>
  </si>
  <si>
    <t>предоставл.</t>
  </si>
  <si>
    <t>работ, услуг</t>
  </si>
  <si>
    <t>на сумму</t>
  </si>
  <si>
    <t>5=2+3-4</t>
  </si>
  <si>
    <t>7=6-4</t>
  </si>
  <si>
    <t>текущий ремонт</t>
  </si>
  <si>
    <t>горячее водоснабжение</t>
  </si>
  <si>
    <t>многоквартирного дома по адресу: ул.Куйбышева    д.10а</t>
  </si>
  <si>
    <t>2015г.</t>
  </si>
  <si>
    <t>01.06.2015г.</t>
  </si>
  <si>
    <t>2016г.</t>
  </si>
  <si>
    <t>электроэнергия</t>
  </si>
  <si>
    <t>перевлож.</t>
  </si>
  <si>
    <t>итого 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</si>
</sst>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_-* #,##0.0_р_._-;\-* #,##0.0_р_._-;_-* &quot;-&quot;??_р_._-;_-@_-"/>
    <numFmt numFmtId="170" formatCode="_-* #,##0_р_._-;\-* #,##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0" fontId="0" fillId="0" borderId="6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9"/>
  <sheetViews>
    <sheetView tabSelected="1" workbookViewId="0" topLeftCell="A26">
      <selection activeCell="I61" sqref="I61"/>
    </sheetView>
  </sheetViews>
  <sheetFormatPr defaultColWidth="9.00390625" defaultRowHeight="12.75"/>
  <cols>
    <col min="1" max="1" width="6.875" style="0" customWidth="1"/>
    <col min="12" max="12" width="9.25390625" style="0" bestFit="1" customWidth="1"/>
  </cols>
  <sheetData>
    <row r="2" ht="12.75">
      <c r="F2" t="s">
        <v>11</v>
      </c>
    </row>
    <row r="3" ht="12.75">
      <c r="C3" t="s">
        <v>12</v>
      </c>
    </row>
    <row r="4" ht="12.75">
      <c r="C4" t="s">
        <v>47</v>
      </c>
    </row>
    <row r="5" ht="12.75">
      <c r="D5" t="s">
        <v>50</v>
      </c>
    </row>
    <row r="6" ht="12.75">
      <c r="B6" t="s">
        <v>13</v>
      </c>
    </row>
    <row r="7" spans="2:7" ht="12.75">
      <c r="B7" t="s">
        <v>14</v>
      </c>
      <c r="G7">
        <v>2005</v>
      </c>
    </row>
    <row r="8" spans="2:7" ht="12.75">
      <c r="B8" t="s">
        <v>15</v>
      </c>
      <c r="G8">
        <v>3</v>
      </c>
    </row>
    <row r="9" spans="2:7" ht="12.75">
      <c r="B9" t="s">
        <v>16</v>
      </c>
      <c r="G9">
        <v>1</v>
      </c>
    </row>
    <row r="10" spans="2:7" ht="12.75">
      <c r="B10" t="s">
        <v>17</v>
      </c>
      <c r="G10">
        <v>0</v>
      </c>
    </row>
    <row r="11" spans="2:7" ht="12.75">
      <c r="B11" t="s">
        <v>18</v>
      </c>
      <c r="G11" t="s">
        <v>19</v>
      </c>
    </row>
    <row r="12" spans="2:7" ht="12.75">
      <c r="B12" t="s">
        <v>20</v>
      </c>
      <c r="G12">
        <v>8</v>
      </c>
    </row>
    <row r="13" spans="2:7" ht="12.75">
      <c r="B13" t="s">
        <v>21</v>
      </c>
      <c r="G13">
        <v>8</v>
      </c>
    </row>
    <row r="14" spans="2:7" ht="12.75">
      <c r="B14" t="s">
        <v>22</v>
      </c>
      <c r="G14">
        <v>408.4</v>
      </c>
    </row>
    <row r="15" spans="2:7" ht="12.75">
      <c r="B15" t="s">
        <v>23</v>
      </c>
      <c r="G15">
        <v>2303</v>
      </c>
    </row>
    <row r="16" ht="12.75">
      <c r="B16" t="s">
        <v>24</v>
      </c>
    </row>
    <row r="17" ht="12.75">
      <c r="E17" t="s">
        <v>25</v>
      </c>
    </row>
    <row r="18" ht="12.75">
      <c r="E18" t="s">
        <v>26</v>
      </c>
    </row>
    <row r="19" ht="12.75">
      <c r="E19" t="s">
        <v>27</v>
      </c>
    </row>
    <row r="20" ht="12.75">
      <c r="E20" t="s">
        <v>28</v>
      </c>
    </row>
    <row r="21" ht="12.75">
      <c r="E21" t="s">
        <v>29</v>
      </c>
    </row>
    <row r="22" ht="12.75">
      <c r="E22" t="s">
        <v>46</v>
      </c>
    </row>
    <row r="23" spans="5:10" ht="12.75">
      <c r="E23" s="17"/>
      <c r="F23" s="17"/>
      <c r="G23" s="17"/>
      <c r="H23" s="17"/>
      <c r="I23" s="17" t="s">
        <v>30</v>
      </c>
      <c r="J23" s="17"/>
    </row>
    <row r="24" spans="1:10" ht="12.75">
      <c r="A24" s="9"/>
      <c r="B24" s="2" t="s">
        <v>31</v>
      </c>
      <c r="C24" s="2"/>
      <c r="D24" s="2"/>
      <c r="E24" s="21" t="s">
        <v>32</v>
      </c>
      <c r="F24" s="18" t="s">
        <v>33</v>
      </c>
      <c r="G24" s="21" t="s">
        <v>34</v>
      </c>
      <c r="H24" s="18" t="s">
        <v>35</v>
      </c>
      <c r="I24" s="21" t="s">
        <v>36</v>
      </c>
      <c r="J24" s="19"/>
    </row>
    <row r="25" spans="1:10" ht="12.75">
      <c r="A25" s="7"/>
      <c r="B25" s="3"/>
      <c r="C25" s="3"/>
      <c r="D25" s="3"/>
      <c r="E25" s="22" t="s">
        <v>49</v>
      </c>
      <c r="F25" s="16" t="s">
        <v>37</v>
      </c>
      <c r="G25" s="22" t="s">
        <v>38</v>
      </c>
      <c r="H25" s="16" t="s">
        <v>39</v>
      </c>
      <c r="I25" s="22" t="s">
        <v>40</v>
      </c>
      <c r="J25" s="20" t="s">
        <v>52</v>
      </c>
    </row>
    <row r="26" spans="1:10" ht="12.75">
      <c r="A26" s="7"/>
      <c r="B26" s="3"/>
      <c r="C26" s="3"/>
      <c r="D26" s="3"/>
      <c r="E26" s="22"/>
      <c r="F26" s="16"/>
      <c r="G26" s="22"/>
      <c r="H26" s="16"/>
      <c r="I26" s="22" t="s">
        <v>41</v>
      </c>
      <c r="J26" s="20" t="s">
        <v>42</v>
      </c>
    </row>
    <row r="27" spans="1:10" ht="12.75">
      <c r="A27" s="1"/>
      <c r="B27" s="5">
        <v>1</v>
      </c>
      <c r="C27" s="5"/>
      <c r="D27" s="5"/>
      <c r="E27" s="1">
        <v>2</v>
      </c>
      <c r="F27" s="5">
        <v>3</v>
      </c>
      <c r="G27" s="1">
        <v>4</v>
      </c>
      <c r="H27" s="5" t="s">
        <v>43</v>
      </c>
      <c r="I27" s="1">
        <v>6</v>
      </c>
      <c r="J27" s="6" t="s">
        <v>44</v>
      </c>
    </row>
    <row r="28" spans="1:10" ht="12.75">
      <c r="A28" s="7"/>
      <c r="B28" s="3" t="s">
        <v>3</v>
      </c>
      <c r="C28" s="3"/>
      <c r="D28" s="3"/>
      <c r="E28" s="23">
        <v>2995</v>
      </c>
      <c r="F28" s="24">
        <v>16174</v>
      </c>
      <c r="G28" s="23">
        <v>15296</v>
      </c>
      <c r="H28" s="24">
        <f>E28+F28-G28</f>
        <v>3873</v>
      </c>
      <c r="I28" s="23">
        <f>F28</f>
        <v>16174</v>
      </c>
      <c r="J28" s="25">
        <f>I28-G28</f>
        <v>878</v>
      </c>
    </row>
    <row r="29" spans="1:10" ht="12.75">
      <c r="A29" s="1"/>
      <c r="B29" s="5" t="s">
        <v>45</v>
      </c>
      <c r="C29" s="5"/>
      <c r="D29" s="5"/>
      <c r="E29" s="26">
        <v>2450</v>
      </c>
      <c r="F29" s="27">
        <v>13230</v>
      </c>
      <c r="G29" s="26">
        <v>12515</v>
      </c>
      <c r="H29" s="27">
        <f>F29-G29</f>
        <v>715</v>
      </c>
      <c r="I29" s="26">
        <v>2500</v>
      </c>
      <c r="J29" s="28">
        <f>I29-G29</f>
        <v>-10015</v>
      </c>
    </row>
    <row r="30" spans="1:10" ht="12.75">
      <c r="A30" s="7"/>
      <c r="B30" s="3" t="s">
        <v>8</v>
      </c>
      <c r="C30" s="3"/>
      <c r="D30" s="3"/>
      <c r="E30" s="23">
        <v>58</v>
      </c>
      <c r="F30" s="24">
        <v>696</v>
      </c>
      <c r="G30" s="23">
        <v>696</v>
      </c>
      <c r="H30" s="24">
        <f>E30+F30-G30</f>
        <v>58</v>
      </c>
      <c r="I30" s="23">
        <f>F30</f>
        <v>696</v>
      </c>
      <c r="J30" s="25">
        <f>I30-G30</f>
        <v>0</v>
      </c>
    </row>
    <row r="31" spans="1:10" ht="12.75">
      <c r="A31" s="1"/>
      <c r="B31" s="5" t="s">
        <v>51</v>
      </c>
      <c r="C31" s="5"/>
      <c r="D31" s="5"/>
      <c r="E31" s="26">
        <v>0</v>
      </c>
      <c r="F31" s="27">
        <v>7702</v>
      </c>
      <c r="G31" s="26">
        <v>4174</v>
      </c>
      <c r="H31" s="27">
        <f>E31+F31-G31</f>
        <v>3528</v>
      </c>
      <c r="I31" s="26">
        <v>14135</v>
      </c>
      <c r="J31" s="28">
        <f>I31-G31</f>
        <v>9961</v>
      </c>
    </row>
    <row r="32" spans="1:10" ht="12.75">
      <c r="A32" s="1"/>
      <c r="B32" s="12" t="s">
        <v>1</v>
      </c>
      <c r="C32" s="12"/>
      <c r="D32" s="12"/>
      <c r="E32" s="29">
        <f>SUM(E28:E31)</f>
        <v>5503</v>
      </c>
      <c r="F32" s="30">
        <f>SUM(F28:F31)</f>
        <v>37802</v>
      </c>
      <c r="G32" s="29">
        <f>SUM(G28:G31)</f>
        <v>32681</v>
      </c>
      <c r="H32" s="30">
        <f>SUM(H28:H31)</f>
        <v>8174</v>
      </c>
      <c r="I32" s="29">
        <f>SUM(I28:I31)</f>
        <v>33505</v>
      </c>
      <c r="J32" s="31">
        <f>SUM(J28:J31)</f>
        <v>824</v>
      </c>
    </row>
    <row r="33" spans="1:10" ht="12.75">
      <c r="A33" s="3"/>
      <c r="B33" s="3"/>
      <c r="C33" s="3"/>
      <c r="D33" s="3"/>
      <c r="E33" s="3"/>
      <c r="F33" s="3"/>
      <c r="G33" s="14"/>
      <c r="H33" s="14"/>
      <c r="I33" s="14"/>
      <c r="J33" s="14"/>
    </row>
    <row r="36" spans="1:9" ht="12.75">
      <c r="A36" s="35" t="s">
        <v>2</v>
      </c>
      <c r="B36" s="35"/>
      <c r="C36" s="35"/>
      <c r="D36" s="35"/>
      <c r="E36" s="35"/>
      <c r="F36" s="35"/>
      <c r="G36" s="35"/>
      <c r="H36" s="35"/>
      <c r="I36" s="13"/>
    </row>
    <row r="37" spans="1:9" ht="12.75">
      <c r="A37" s="35" t="s">
        <v>10</v>
      </c>
      <c r="B37" s="35"/>
      <c r="C37" s="35"/>
      <c r="D37" s="35"/>
      <c r="E37" s="35"/>
      <c r="F37" s="35"/>
      <c r="G37" s="35"/>
      <c r="H37" s="35"/>
      <c r="I37" s="13"/>
    </row>
    <row r="38" spans="1:11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ht="12.75">
      <c r="E39" t="s">
        <v>48</v>
      </c>
    </row>
    <row r="40" spans="1:12" ht="12.75">
      <c r="A40" s="1" t="s">
        <v>9</v>
      </c>
      <c r="B40" s="33" t="s">
        <v>5</v>
      </c>
      <c r="C40" s="34"/>
      <c r="D40" s="33" t="s">
        <v>4</v>
      </c>
      <c r="E40" s="34"/>
      <c r="F40" s="33" t="s">
        <v>7</v>
      </c>
      <c r="G40" s="34"/>
      <c r="H40" s="33" t="s">
        <v>0</v>
      </c>
      <c r="I40" s="34"/>
      <c r="J40" s="1" t="s">
        <v>1</v>
      </c>
      <c r="K40" s="33"/>
      <c r="L40" s="34"/>
    </row>
    <row r="41" spans="1:12" ht="12.75">
      <c r="A41" s="8"/>
      <c r="B41" s="4"/>
      <c r="C41" s="1" t="s">
        <v>6</v>
      </c>
      <c r="D41" s="4"/>
      <c r="E41" s="1" t="s">
        <v>6</v>
      </c>
      <c r="F41" s="4"/>
      <c r="G41" s="1" t="s">
        <v>6</v>
      </c>
      <c r="H41" s="1"/>
      <c r="I41" s="4"/>
      <c r="J41" s="1" t="s">
        <v>6</v>
      </c>
      <c r="K41" s="8"/>
      <c r="L41" s="15"/>
    </row>
    <row r="42" spans="1:11" ht="12.75">
      <c r="A42" s="7"/>
      <c r="B42" s="3"/>
      <c r="C42" s="7"/>
      <c r="D42" s="3"/>
      <c r="E42" s="7"/>
      <c r="F42" s="3"/>
      <c r="G42" s="7"/>
      <c r="H42" s="7"/>
      <c r="I42" s="3"/>
      <c r="J42" s="7"/>
      <c r="K42" s="7"/>
    </row>
    <row r="43" spans="1:11" ht="12.75">
      <c r="A43" s="1"/>
      <c r="B43" s="5"/>
      <c r="C43" s="1"/>
      <c r="D43" s="5"/>
      <c r="E43" s="1"/>
      <c r="F43" s="5"/>
      <c r="G43" s="1"/>
      <c r="H43" s="1"/>
      <c r="I43" s="5"/>
      <c r="J43" s="1"/>
      <c r="K43" s="7"/>
    </row>
    <row r="44" spans="1:11" ht="12.75">
      <c r="A44" s="7"/>
      <c r="B44" s="3"/>
      <c r="C44" s="7"/>
      <c r="D44" s="3"/>
      <c r="E44" s="7"/>
      <c r="F44" s="3"/>
      <c r="G44" s="7"/>
      <c r="H44" s="7"/>
      <c r="I44" s="3"/>
      <c r="J44" s="7"/>
      <c r="K44" s="7"/>
    </row>
    <row r="45" spans="1:11" ht="12.75">
      <c r="A45" s="9"/>
      <c r="B45" s="32"/>
      <c r="C45" s="9"/>
      <c r="D45" s="2"/>
      <c r="E45" s="9"/>
      <c r="F45" s="2"/>
      <c r="G45" s="9"/>
      <c r="H45" s="9"/>
      <c r="I45" s="2"/>
      <c r="J45" s="9"/>
      <c r="K45" s="7"/>
    </row>
    <row r="46" spans="1:12" ht="12.75">
      <c r="A46" s="11"/>
      <c r="B46" s="12"/>
      <c r="C46" s="11"/>
      <c r="D46" s="12"/>
      <c r="E46" s="11"/>
      <c r="F46" s="12"/>
      <c r="G46" s="11"/>
      <c r="H46" s="11"/>
      <c r="I46" s="12"/>
      <c r="J46" s="11">
        <v>0</v>
      </c>
      <c r="K46" s="11"/>
      <c r="L46" s="10"/>
    </row>
    <row r="49" ht="12.75">
      <c r="E49" t="s">
        <v>50</v>
      </c>
    </row>
    <row r="50" spans="1:12" ht="12.75">
      <c r="A50" s="1" t="s">
        <v>9</v>
      </c>
      <c r="B50" s="33" t="s">
        <v>5</v>
      </c>
      <c r="C50" s="34"/>
      <c r="D50" s="33" t="s">
        <v>4</v>
      </c>
      <c r="E50" s="34"/>
      <c r="F50" s="33" t="s">
        <v>7</v>
      </c>
      <c r="G50" s="34"/>
      <c r="H50" s="33" t="s">
        <v>0</v>
      </c>
      <c r="I50" s="34"/>
      <c r="J50" s="1" t="s">
        <v>1</v>
      </c>
      <c r="K50" s="33"/>
      <c r="L50" s="34"/>
    </row>
    <row r="51" spans="1:12" ht="12.75">
      <c r="A51" s="8"/>
      <c r="B51" s="4"/>
      <c r="C51" s="1" t="s">
        <v>6</v>
      </c>
      <c r="D51" s="4"/>
      <c r="E51" s="1" t="s">
        <v>6</v>
      </c>
      <c r="F51" s="4"/>
      <c r="G51" s="1" t="s">
        <v>6</v>
      </c>
      <c r="H51" s="1"/>
      <c r="I51" s="4"/>
      <c r="J51" s="1" t="s">
        <v>6</v>
      </c>
      <c r="K51" s="8"/>
      <c r="L51" s="15"/>
    </row>
    <row r="52" spans="1:11" ht="12.75">
      <c r="A52" s="7">
        <v>10</v>
      </c>
      <c r="B52" s="3"/>
      <c r="C52" s="7"/>
      <c r="D52" s="3"/>
      <c r="E52" s="7"/>
      <c r="F52" s="3"/>
      <c r="G52" s="7"/>
      <c r="H52" s="7"/>
      <c r="I52" s="3">
        <v>2500</v>
      </c>
      <c r="J52" s="7">
        <f>I52</f>
        <v>2500</v>
      </c>
      <c r="K52" s="7"/>
    </row>
    <row r="53" spans="1:11" ht="12.75">
      <c r="A53" s="1"/>
      <c r="B53" s="5"/>
      <c r="C53" s="1"/>
      <c r="D53" s="5"/>
      <c r="E53" s="1"/>
      <c r="F53" s="5"/>
      <c r="G53" s="1"/>
      <c r="H53" s="1"/>
      <c r="I53" s="5"/>
      <c r="J53" s="1"/>
      <c r="K53" s="7"/>
    </row>
    <row r="54" spans="1:11" ht="12.75">
      <c r="A54" s="7"/>
      <c r="B54" s="3"/>
      <c r="C54" s="7"/>
      <c r="D54" s="3"/>
      <c r="E54" s="7"/>
      <c r="F54" s="3"/>
      <c r="G54" s="7"/>
      <c r="H54" s="7"/>
      <c r="I54" s="3"/>
      <c r="J54" s="7"/>
      <c r="K54" s="7"/>
    </row>
    <row r="55" spans="1:11" ht="12.75">
      <c r="A55" s="9"/>
      <c r="B55" s="32"/>
      <c r="C55" s="9"/>
      <c r="D55" s="2"/>
      <c r="E55" s="9"/>
      <c r="F55" s="2"/>
      <c r="G55" s="9"/>
      <c r="H55" s="9"/>
      <c r="I55" s="2"/>
      <c r="J55" s="9"/>
      <c r="K55" s="7"/>
    </row>
    <row r="56" spans="1:12" ht="12.75">
      <c r="A56" s="11"/>
      <c r="B56" s="12"/>
      <c r="C56" s="11"/>
      <c r="D56" s="12"/>
      <c r="E56" s="11"/>
      <c r="F56" s="12"/>
      <c r="G56" s="11"/>
      <c r="H56" s="11"/>
      <c r="I56" s="12"/>
      <c r="J56" s="11">
        <f>SUM(J52:J55)</f>
        <v>2500</v>
      </c>
      <c r="K56" s="11"/>
      <c r="L56" s="10"/>
    </row>
    <row r="59" spans="2:10" ht="12.75">
      <c r="B59" t="s">
        <v>53</v>
      </c>
      <c r="J59">
        <f>J46+J56</f>
        <v>2500</v>
      </c>
    </row>
  </sheetData>
  <mergeCells count="14">
    <mergeCell ref="A36:H36"/>
    <mergeCell ref="A37:H37"/>
    <mergeCell ref="A38:H38"/>
    <mergeCell ref="I38:K38"/>
    <mergeCell ref="K40:L40"/>
    <mergeCell ref="B40:C40"/>
    <mergeCell ref="D40:E40"/>
    <mergeCell ref="F40:G40"/>
    <mergeCell ref="H40:I40"/>
    <mergeCell ref="K50:L50"/>
    <mergeCell ref="B50:C50"/>
    <mergeCell ref="D50:E50"/>
    <mergeCell ref="F50:G50"/>
    <mergeCell ref="H50:I5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2017-01-26T07:43:39Z</cp:lastPrinted>
  <dcterms:created xsi:type="dcterms:W3CDTF">2004-04-07T07:26:35Z</dcterms:created>
  <dcterms:modified xsi:type="dcterms:W3CDTF">2017-01-26T07:43:41Z</dcterms:modified>
  <cp:category/>
  <cp:version/>
  <cp:contentType/>
  <cp:contentStatus/>
</cp:coreProperties>
</file>